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9440" windowHeight="1150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26" i="1" l="1"/>
  <c r="D6" i="1"/>
  <c r="D7" i="1"/>
  <c r="D8" i="1"/>
  <c r="D10" i="1"/>
  <c r="D11" i="1"/>
  <c r="D15" i="1"/>
  <c r="D17" i="1"/>
  <c r="D18" i="1"/>
  <c r="D19" i="1"/>
  <c r="D21" i="1"/>
  <c r="B23" i="1"/>
  <c r="E22" i="1"/>
  <c r="E27" i="1" s="1"/>
</calcChain>
</file>

<file path=xl/sharedStrings.xml><?xml version="1.0" encoding="utf-8"?>
<sst xmlns="http://schemas.openxmlformats.org/spreadsheetml/2006/main" count="13" uniqueCount="13">
  <si>
    <t>Kosten werkgever</t>
  </si>
  <si>
    <t xml:space="preserve">bruto loon </t>
  </si>
  <si>
    <t>WAO basis</t>
  </si>
  <si>
    <t>Wao gedifferenteerd</t>
  </si>
  <si>
    <t>Wga gedifferenteerd</t>
  </si>
  <si>
    <t>ZvW</t>
  </si>
  <si>
    <t>Vakantiegeld</t>
  </si>
  <si>
    <t>VUT-premie (agrarische sektor)</t>
  </si>
  <si>
    <t>Arbeidsmarktbeleid (agrarische sektor)</t>
  </si>
  <si>
    <t>Overbruggingsfonds</t>
  </si>
  <si>
    <t>Sectorpremiefonds (lang)</t>
  </si>
  <si>
    <t xml:space="preserve">Werknemer ouder dan 23 jaar </t>
  </si>
  <si>
    <t>pensioenpremie (wg)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</si>
</sst>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-"/>
    <numFmt numFmtId="165" formatCode="0.000%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2" fontId="0" fillId="0" borderId="1" xfId="0" applyNumberFormat="1" applyBorder="1"/>
    <xf numFmtId="2" fontId="2" fillId="0" borderId="2" xfId="0" applyNumberFormat="1" applyFont="1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6"/>
  <sheetViews>
    <sheetView tabSelected="1" workbookViewId="0">
      <selection activeCell="E27" sqref="E27"/>
    </sheetView>
  </sheetViews>
  <sheetFormatPr defaultRowHeight="12.75" x14ac:dyDescent="0.2"/>
  <cols>
    <col min="1" max="1" width="34.5703125" customWidth="1"/>
    <col min="2" max="2" width="15.7109375" customWidth="1"/>
    <col min="3" max="3" width="8" customWidth="1"/>
  </cols>
  <sheetData>
    <row r="2" spans="1:5" x14ac:dyDescent="0.2">
      <c r="A2" s="9" t="s">
        <v>0</v>
      </c>
      <c r="B2" s="10"/>
      <c r="C2" s="10"/>
      <c r="D2" s="10"/>
      <c r="E2" s="11"/>
    </row>
    <row r="4" spans="1:5" x14ac:dyDescent="0.2">
      <c r="A4" t="s">
        <v>1</v>
      </c>
      <c r="E4" s="3">
        <v>550</v>
      </c>
    </row>
    <row r="5" spans="1:5" x14ac:dyDescent="0.2">
      <c r="C5" s="2"/>
    </row>
    <row r="6" spans="1:5" x14ac:dyDescent="0.2">
      <c r="A6" t="s">
        <v>10</v>
      </c>
      <c r="B6" s="4">
        <v>5.1999999999999998E-3</v>
      </c>
      <c r="C6" s="2"/>
      <c r="D6" s="1">
        <f>+B6*$E$4</f>
        <v>2.86</v>
      </c>
    </row>
    <row r="7" spans="1:5" x14ac:dyDescent="0.2">
      <c r="A7" t="s">
        <v>2</v>
      </c>
      <c r="B7" s="4">
        <v>5.7000000000000002E-2</v>
      </c>
      <c r="C7" s="2"/>
      <c r="D7" s="1">
        <f>+B7*$E$4</f>
        <v>31.35</v>
      </c>
    </row>
    <row r="8" spans="1:5" x14ac:dyDescent="0.2">
      <c r="A8" t="s">
        <v>3</v>
      </c>
      <c r="B8" s="4">
        <v>1.5E-3</v>
      </c>
      <c r="C8" s="2"/>
      <c r="D8" s="1">
        <f>+B8*$E$4</f>
        <v>0.82500000000000007</v>
      </c>
    </row>
    <row r="9" spans="1:5" x14ac:dyDescent="0.2">
      <c r="C9" s="2"/>
    </row>
    <row r="10" spans="1:5" x14ac:dyDescent="0.2">
      <c r="A10" t="s">
        <v>4</v>
      </c>
      <c r="B10" s="5">
        <v>1.3500000000000001E-3</v>
      </c>
      <c r="C10" s="2"/>
      <c r="D10" s="1">
        <f>+B10*$E$4</f>
        <v>0.74250000000000005</v>
      </c>
    </row>
    <row r="11" spans="1:5" x14ac:dyDescent="0.2">
      <c r="A11" t="s">
        <v>5</v>
      </c>
      <c r="B11" s="4">
        <v>6.9000000000000006E-2</v>
      </c>
      <c r="C11" s="2"/>
      <c r="D11" s="1">
        <f>+B11*$E$4</f>
        <v>37.950000000000003</v>
      </c>
    </row>
    <row r="12" spans="1:5" x14ac:dyDescent="0.2">
      <c r="C12" s="2"/>
    </row>
    <row r="13" spans="1:5" x14ac:dyDescent="0.2">
      <c r="C13" s="2"/>
    </row>
    <row r="14" spans="1:5" x14ac:dyDescent="0.2">
      <c r="C14" s="2"/>
    </row>
    <row r="15" spans="1:5" x14ac:dyDescent="0.2">
      <c r="A15" t="s">
        <v>6</v>
      </c>
      <c r="B15" s="6">
        <v>0.08</v>
      </c>
      <c r="C15" s="2"/>
      <c r="D15" s="1">
        <f>+B15*$E$4</f>
        <v>44</v>
      </c>
    </row>
    <row r="16" spans="1:5" x14ac:dyDescent="0.2">
      <c r="C16" s="2"/>
    </row>
    <row r="17" spans="1:5" x14ac:dyDescent="0.2">
      <c r="A17" t="s">
        <v>7</v>
      </c>
      <c r="B17" s="4">
        <v>3.9750000000000001E-2</v>
      </c>
      <c r="C17" s="2"/>
      <c r="D17" s="1">
        <f>+B17*$E$4</f>
        <v>21.862500000000001</v>
      </c>
    </row>
    <row r="18" spans="1:5" x14ac:dyDescent="0.2">
      <c r="A18" t="s">
        <v>8</v>
      </c>
      <c r="B18" s="4">
        <v>7.6E-3</v>
      </c>
      <c r="C18" s="2"/>
      <c r="D18" s="1">
        <f>+B18*$E$4</f>
        <v>4.18</v>
      </c>
    </row>
    <row r="19" spans="1:5" x14ac:dyDescent="0.2">
      <c r="A19" t="s">
        <v>9</v>
      </c>
      <c r="B19" s="4">
        <v>8.0000000000000004E-4</v>
      </c>
      <c r="C19" s="2"/>
      <c r="D19" s="7">
        <f>+B19*$E$4</f>
        <v>0.44</v>
      </c>
    </row>
    <row r="20" spans="1:5" x14ac:dyDescent="0.2">
      <c r="C20" s="2"/>
    </row>
    <row r="21" spans="1:5" x14ac:dyDescent="0.2">
      <c r="C21" s="2"/>
      <c r="D21" s="1">
        <f>SUM(D6:D19)</f>
        <v>144.21</v>
      </c>
    </row>
    <row r="22" spans="1:5" ht="13.5" thickBot="1" x14ac:dyDescent="0.25">
      <c r="C22" s="2"/>
      <c r="E22" s="8">
        <f>+E4+D21</f>
        <v>694.21</v>
      </c>
    </row>
    <row r="23" spans="1:5" ht="13.5" thickTop="1" x14ac:dyDescent="0.2">
      <c r="B23" s="4">
        <f>+SUM(B6:B19)</f>
        <v>0.26220000000000004</v>
      </c>
      <c r="C23" s="2"/>
    </row>
    <row r="24" spans="1:5" x14ac:dyDescent="0.2">
      <c r="C24" s="2"/>
    </row>
    <row r="25" spans="1:5" x14ac:dyDescent="0.2">
      <c r="A25" t="s">
        <v>11</v>
      </c>
      <c r="C25" s="2"/>
    </row>
    <row r="26" spans="1:5" x14ac:dyDescent="0.2">
      <c r="A26" t="s">
        <v>12</v>
      </c>
      <c r="B26" s="4">
        <v>0.1235</v>
      </c>
      <c r="C26" s="2"/>
      <c r="D26" s="1">
        <f>+B26*$E$4</f>
        <v>67.924999999999997</v>
      </c>
    </row>
    <row r="27" spans="1:5" ht="13.5" thickBot="1" x14ac:dyDescent="0.25">
      <c r="C27" s="2"/>
      <c r="E27" s="8">
        <f>+E22+D26</f>
        <v>762.13499999999999</v>
      </c>
    </row>
    <row r="28" spans="1:5" ht="13.5" thickTop="1" x14ac:dyDescent="0.2">
      <c r="C28" s="2"/>
    </row>
    <row r="29" spans="1:5" x14ac:dyDescent="0.2">
      <c r="C29" s="2"/>
    </row>
    <row r="30" spans="1:5" x14ac:dyDescent="0.2">
      <c r="C30" s="2"/>
    </row>
    <row r="31" spans="1:5" x14ac:dyDescent="0.2">
      <c r="C31" s="2"/>
    </row>
    <row r="32" spans="1:5" x14ac:dyDescent="0.2">
      <c r="C32" s="2"/>
    </row>
    <row r="33" spans="3:3" x14ac:dyDescent="0.2">
      <c r="C33" s="2"/>
    </row>
    <row r="34" spans="3:3" x14ac:dyDescent="0.2">
      <c r="C34" s="2"/>
    </row>
    <row r="35" spans="3:3" x14ac:dyDescent="0.2">
      <c r="C35" s="2"/>
    </row>
    <row r="36" spans="3:3" x14ac:dyDescent="0.2">
      <c r="C36" s="2"/>
    </row>
    <row r="37" spans="3:3" x14ac:dyDescent="0.2">
      <c r="C37" s="2"/>
    </row>
    <row r="38" spans="3:3" x14ac:dyDescent="0.2">
      <c r="C38" s="2"/>
    </row>
    <row r="39" spans="3:3" x14ac:dyDescent="0.2">
      <c r="C39" s="2"/>
    </row>
    <row r="40" spans="3:3" x14ac:dyDescent="0.2">
      <c r="C40" s="2"/>
    </row>
    <row r="41" spans="3:3" x14ac:dyDescent="0.2">
      <c r="C41" s="2"/>
    </row>
    <row r="42" spans="3:3" x14ac:dyDescent="0.2">
      <c r="C42" s="2"/>
    </row>
    <row r="43" spans="3:3" x14ac:dyDescent="0.2">
      <c r="C43" s="2"/>
    </row>
    <row r="44" spans="3:3" x14ac:dyDescent="0.2">
      <c r="C44" s="2"/>
    </row>
    <row r="45" spans="3:3" x14ac:dyDescent="0.2">
      <c r="C45" s="2"/>
    </row>
    <row r="46" spans="3:3" x14ac:dyDescent="0.2">
      <c r="C46" s="2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Economisch Agrarisch Advies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Westhuis</dc:creator>
  <cp:lastModifiedBy>FTR</cp:lastModifiedBy>
  <dcterms:created xsi:type="dcterms:W3CDTF">2009-11-05T09:35:35Z</dcterms:created>
  <dcterms:modified xsi:type="dcterms:W3CDTF">2012-09-26T11:01:31Z</dcterms:modified>
</cp:coreProperties>
</file>